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echacorg-my.sharepoint.com/personal/gjurado_fechacorg_onmicrosoft_com/Documents/2023/Fideicomiso/cuenta publica 2023/presupuestal/"/>
    </mc:Choice>
  </mc:AlternateContent>
  <xr:revisionPtr revIDLastSave="9" documentId="13_ncr:1_{36ADBF86-F1A0-407B-A962-206A06DEFC84}" xr6:coauthVersionLast="47" xr6:coauthVersionMax="47" xr10:uidLastSave="{2D5E18B8-697E-4D4D-8F73-53286B260073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1020" yWindow="0" windowWidth="17985" windowHeight="1077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FFONDOS!$B$1:$G$48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<sst xmlns="http://schemas.openxmlformats.org/spreadsheetml/2006/main" count="52" uniqueCount="43">
  <si>
    <t>Nombre del Ente Público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</si>
  <si>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</si>
  <si>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</si>
  <si>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</si>
  <si>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</si>
  <si>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</si>
  <si>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</si>
  <si>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</si>
  <si>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</si>
  <si>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</si>
  <si>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</si>
  <si>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</si>
  <si>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</si>
  <si>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</si>
  <si>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</si>
  <si>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</si>
  <si>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</si>
  <si>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</si>
  <si>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</si>
  <si>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</si>
  <si>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</si>
  <si>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</si>
  <si>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</si>
  <si>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</si>
  <si>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</si>
  <si>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</si>
  <si>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</si>
  <si>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</si>
  <si>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</si>
  <si>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</si>
  <si>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</si>
  <si>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</si>
  <si>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</si>
  <si>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</si>
  <si>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</si>
  <si>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</si>
  <si>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</si>
  <si>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</si>
  <si>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</si>
  <si>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LUIS ALBERTO BARRIO RAMÍREZ </t>
  </si>
  <si>
    <t>PRESIDENTE</t>
  </si>
  <si>
    <t>__________________________________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</si>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</sst>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Protection="1"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view="pageBreakPreview" topLeftCell="A3" zoomScaleNormal="80" zoomScaleSheetLayoutView="100" workbookViewId="0">
      <selection activeCell="F13" sqref="F1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6" t="s">
        <v>0</v>
      </c>
      <c r="C2" s="47"/>
      <c r="D2" s="47"/>
      <c r="E2" s="47"/>
      <c r="F2" s="47"/>
      <c r="G2" s="48"/>
    </row>
    <row r="3" spans="2:7" x14ac:dyDescent="0.2">
      <c r="B3" s="49" t="s">
        <v>11</v>
      </c>
      <c r="C3" s="50"/>
      <c r="D3" s="50"/>
      <c r="E3" s="50"/>
      <c r="F3" s="50"/>
      <c r="G3" s="51"/>
    </row>
    <row r="4" spans="2:7" ht="12.75" thickBot="1" x14ac:dyDescent="0.25">
      <c r="B4" s="52" t="s">
        <v>42</v>
      </c>
      <c r="C4" s="53"/>
      <c r="D4" s="53"/>
      <c r="E4" s="53"/>
      <c r="F4" s="53"/>
      <c r="G4" s="54"/>
    </row>
    <row r="5" spans="2:7" ht="42" customHeight="1" thickBot="1" x14ac:dyDescent="0.25">
      <c r="B5" s="44" t="s">
        <v>21</v>
      </c>
      <c r="C5" s="3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2:7" ht="12.75" thickBot="1" x14ac:dyDescent="0.25">
      <c r="B6" s="45"/>
      <c r="C6" s="6" t="s">
        <v>6</v>
      </c>
      <c r="D6" s="24" t="s">
        <v>7</v>
      </c>
      <c r="E6" s="3" t="s">
        <v>8</v>
      </c>
      <c r="F6" s="30" t="s">
        <v>9</v>
      </c>
      <c r="G6" s="3" t="s">
        <v>10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32</v>
      </c>
      <c r="C8" s="18"/>
      <c r="D8" s="26"/>
      <c r="E8" s="21"/>
      <c r="F8" s="26"/>
      <c r="G8" s="21"/>
    </row>
    <row r="9" spans="2:7" ht="12" customHeight="1" x14ac:dyDescent="0.2">
      <c r="B9" s="13" t="s">
        <v>22</v>
      </c>
      <c r="C9" s="41">
        <v>450486078</v>
      </c>
      <c r="D9" s="42">
        <v>135232074.53999999</v>
      </c>
      <c r="E9" s="21">
        <f t="shared" ref="E9:E18" si="0">C9+D9</f>
        <v>585718152.53999996</v>
      </c>
      <c r="F9" s="27">
        <v>585718152.53999996</v>
      </c>
      <c r="G9" s="20">
        <v>585718152.53999996</v>
      </c>
    </row>
    <row r="10" spans="2:7" x14ac:dyDescent="0.2">
      <c r="B10" s="13" t="s">
        <v>23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24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25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26</v>
      </c>
      <c r="C13" s="19"/>
      <c r="D13" s="27">
        <v>0</v>
      </c>
      <c r="E13" s="21">
        <f t="shared" si="0"/>
        <v>0</v>
      </c>
      <c r="F13" s="27">
        <v>47175943.020000003</v>
      </c>
      <c r="G13" s="20">
        <v>47175943.020000003</v>
      </c>
    </row>
    <row r="14" spans="2:7" x14ac:dyDescent="0.2">
      <c r="B14" s="13" t="s">
        <v>27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28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29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30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31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34</v>
      </c>
      <c r="C20" s="22">
        <f>SUM(C9:C18)</f>
        <v>450486078</v>
      </c>
      <c r="D20" s="28">
        <f>SUM(D9:D18)</f>
        <v>135232074.53999999</v>
      </c>
      <c r="E20" s="22">
        <f>C20+D20</f>
        <v>585718152.53999996</v>
      </c>
      <c r="F20" s="28">
        <f>SUM(F9:F18)</f>
        <v>632894095.55999994</v>
      </c>
      <c r="G20" s="22">
        <f>SUM(G9:G18)</f>
        <v>632894095.55999994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4" t="s">
        <v>21</v>
      </c>
      <c r="C22" s="3" t="s">
        <v>37</v>
      </c>
      <c r="D22" s="29" t="s">
        <v>2</v>
      </c>
      <c r="E22" s="3" t="s">
        <v>3</v>
      </c>
      <c r="F22" s="3" t="s">
        <v>4</v>
      </c>
      <c r="G22" s="31" t="s">
        <v>36</v>
      </c>
    </row>
    <row r="23" spans="2:7" ht="12.75" thickBot="1" x14ac:dyDescent="0.25">
      <c r="B23" s="45"/>
      <c r="C23" s="6" t="s">
        <v>6</v>
      </c>
      <c r="D23" s="3" t="s">
        <v>7</v>
      </c>
      <c r="E23" s="3" t="s">
        <v>8</v>
      </c>
      <c r="F23" s="3" t="s">
        <v>9</v>
      </c>
      <c r="G23" s="31" t="s">
        <v>10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33</v>
      </c>
      <c r="C25" s="21"/>
      <c r="D25" s="21"/>
      <c r="E25" s="21"/>
      <c r="F25" s="21"/>
      <c r="G25" s="37"/>
    </row>
    <row r="26" spans="2:7" ht="12" customHeight="1" x14ac:dyDescent="0.2">
      <c r="B26" s="32" t="s">
        <v>12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13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14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15</v>
      </c>
      <c r="C29" s="20">
        <v>450486078</v>
      </c>
      <c r="D29" s="20">
        <v>135232074.53999999</v>
      </c>
      <c r="E29" s="21">
        <f t="shared" si="1"/>
        <v>585718152.53999996</v>
      </c>
      <c r="F29" s="20">
        <v>964102052.83000004</v>
      </c>
      <c r="G29" s="38">
        <v>964102052.83000004</v>
      </c>
    </row>
    <row r="30" spans="2:7" x14ac:dyDescent="0.2">
      <c r="B30" s="32" t="s">
        <v>16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17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18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19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20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35</v>
      </c>
      <c r="C36" s="22">
        <f>SUM(C26:C34)</f>
        <v>450486078</v>
      </c>
      <c r="D36" s="22">
        <f>SUM(D26:D34)</f>
        <v>135232074.53999999</v>
      </c>
      <c r="E36" s="22">
        <f>SUM(E26:E34)</f>
        <v>585718152.53999996</v>
      </c>
      <c r="F36" s="22">
        <f>SUM(F26:F34)</f>
        <v>964102052.83000004</v>
      </c>
      <c r="G36" s="39">
        <f>SUM(G26:G34)</f>
        <v>964102052.83000004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38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-331207957.2700001</v>
      </c>
      <c r="G38" s="9">
        <f>G20-G36</f>
        <v>-331207957.2700001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>
      <c r="C46" s="10" t="s">
        <v>41</v>
      </c>
    </row>
    <row r="47" spans="2:7" s="10" customFormat="1" x14ac:dyDescent="0.2">
      <c r="C47" s="43" t="s">
        <v>39</v>
      </c>
    </row>
    <row r="48" spans="2:7" s="10" customFormat="1" x14ac:dyDescent="0.2">
      <c r="C48" s="43" t="s">
        <v>40</v>
      </c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cp:lastPrinted>2023-02-01T15:52:46Z</cp:lastPrinted>
  <dcterms:created xsi:type="dcterms:W3CDTF">2019-12-11T17:18:27Z</dcterms:created>
  <dcterms:modified xsi:type="dcterms:W3CDTF">2024-01-28T04:16:52Z</dcterms:modified>
</cp:coreProperties>
</file>